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djordje.jovanovic\Desktop\"/>
    </mc:Choice>
  </mc:AlternateContent>
  <xr:revisionPtr revIDLastSave="0" documentId="13_ncr:1_{2559CF29-A80A-4CFF-9C98-07599EF964C1}" xr6:coauthVersionLast="47" xr6:coauthVersionMax="47" xr10:uidLastSave="{00000000-0000-0000-0000-000000000000}"/>
  <bookViews>
    <workbookView xWindow="12675" yWindow="135" windowWidth="14790" windowHeight="15165" tabRatio="50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str_38" localSheetId="0">Sheet1!#REF!</definedName>
  </definedNames>
  <calcPr calcId="191029" iterateDelta="1E-4"/>
</workbook>
</file>

<file path=xl/calcChain.xml><?xml version="1.0" encoding="utf-8"?>
<calcChain xmlns="http://schemas.openxmlformats.org/spreadsheetml/2006/main">
  <c r="G15" i="1" l="1"/>
  <c r="G10" i="1"/>
  <c r="G14" i="1"/>
  <c r="G13" i="1"/>
  <c r="G12" i="1"/>
  <c r="G9" i="1"/>
  <c r="G11" i="1"/>
  <c r="G16" i="1"/>
  <c r="G18" i="1"/>
  <c r="G7" i="1"/>
</calcChain>
</file>

<file path=xl/sharedStrings.xml><?xml version="1.0" encoding="utf-8"?>
<sst xmlns="http://schemas.openxmlformats.org/spreadsheetml/2006/main" count="40" uniqueCount="34">
  <si>
    <t>Рeдни број</t>
  </si>
  <si>
    <t>Опис позиције</t>
  </si>
  <si>
    <t>Jeдиницa мeрe</t>
  </si>
  <si>
    <r>
      <rPr>
        <i/>
        <sz val="10"/>
        <rFont val="Times New Roman"/>
        <charset val="238"/>
      </rPr>
      <t>Јединична цена са свим зависним трошковима без ПДВ-а (</t>
    </r>
    <r>
      <rPr>
        <b/>
        <i/>
        <sz val="10"/>
        <rFont val="Times New Roman"/>
        <charset val="238"/>
      </rPr>
      <t>рад)</t>
    </r>
  </si>
  <si>
    <t>комплет</t>
  </si>
  <si>
    <t>m</t>
  </si>
  <si>
    <t>kg</t>
  </si>
  <si>
    <t>%</t>
  </si>
  <si>
    <t>УКУПНА ВРЕДНОСТ (матријал+рад) без ПДВ-а:</t>
  </si>
  <si>
    <t>износ ПДВ-а:</t>
  </si>
  <si>
    <t>в)</t>
  </si>
  <si>
    <t>УКУПНА ВРЕДНОСТ (матријал+рад) СА ПДВ-а:</t>
  </si>
  <si>
    <r>
      <t>Укупна цена  са свим зависним трошковима без ПДВ-а (</t>
    </r>
    <r>
      <rPr>
        <b/>
        <i/>
        <sz val="10"/>
        <rFont val="Times New Roman"/>
        <charset val="238"/>
      </rPr>
      <t>материјал + рад</t>
    </r>
    <r>
      <rPr>
        <i/>
        <sz val="10"/>
        <rFont val="Times New Roman"/>
        <charset val="238"/>
      </rPr>
      <t>)</t>
    </r>
  </si>
  <si>
    <t>Спецификација радова</t>
  </si>
  <si>
    <t>Радови на системима са директно експанзијом фреона
Објекат: ПЕЦ, Абердарева 1
Наручилац: РТС, Таковска 10</t>
  </si>
  <si>
    <t>InRow јединица се испоручује комплет са  ваздушним кондензаторима следећих карактеристика:                             
Тип: PEC 3N 623 или одговарајући
Потрошња ел. енергије:        1.0 kW
Кондензатор је са променљивим бројем обртаја (континуалана регулација кондезације)
Кондензатори се монтирају на фасади приземља
Расхладни флуид: R 410 А</t>
  </si>
  <si>
    <t xml:space="preserve">Набавка, испорука  и монтажа подконструкције од челичног профила ( конструкција мора бити очишћена, одмашћена, заштићена са два премаза основне и једним премазом масне боје) намењене за ношење кондензатора. </t>
  </si>
  <si>
    <t>Набавка, испорука  и монтажа цевовода за одвод кондензата од дебелозидних PVC цеви комплет са неопходним фитингом и спојним и заптивним материјалом, елемнтима за ношење, производ "Nibco" тип "PVC U" или одговарајући, пречника DN32</t>
  </si>
  <si>
    <t xml:space="preserve">Набавка, испорука и монтажа клима уређаја "InRow" јединице следећих карактеристика:
Произвођач: HIREF, Тип: NRCD0400 или одговарајуће
Усис ваздуха опозади,  иструјавање напред
Рашладни капацитет: 34.2 kW за повратну температуру ваздуха од 24 степени и 50% рел влаге
Проток ваздуха:                  9.000 m3/h
Тs=45 оC
Број компресора:                        1 ком
Тип компресора: ИНВЕРТЕРСКИ ПОГОЊЕН СА КОНТИНУАЛНОМ РЕГУЛАЦИЈОМ КАПАЦИТЕТА
Ел. Снага: 15.5 kW - компресор и вентилатори
Димензије клима уређаја: 1200x600 mm, висина 2000 mm, маса 368 кг
Рашладни флуид:                        R 410 А
Напајање:                              400 В/3/50 Hz
електронски експанзиони вентил
контрола протока и напора вентилатора, сушење ваздуха - одвлаживање, Clock картица, детектор поплаве и присуства воде, TCP/IP  адаптер, Кориснички терминал UG40, Аларм запрљаности филтера, Ауторестарт
Клима уређај је предвиђен да ради у опсегу спољашњих температура од -15 до 48 оC
</t>
  </si>
  <si>
    <t>Кoличинa</t>
  </si>
  <si>
    <r>
      <t xml:space="preserve">Јединична цена са свим зависним трошковима без ПДВ-а </t>
    </r>
    <r>
      <rPr>
        <b/>
        <i/>
        <sz val="10"/>
        <rFont val="Times New Roman"/>
        <charset val="238"/>
      </rPr>
      <t>(материјал</t>
    </r>
    <r>
      <rPr>
        <i/>
        <sz val="10"/>
        <rFont val="Times New Roman"/>
        <charset val="238"/>
      </rPr>
      <t>)</t>
    </r>
  </si>
  <si>
    <t>Набавка, испорука и монтажа бакарних цевовода за фреонску инсталацију Ф 18 mm
Обрачун по дужном метру уграђене инсталације</t>
  </si>
  <si>
    <t>Набавка, испорка и уградња "halogen free" кабла одговарајућег пресека за напајање InRow јединице и међувезу до кондензатора. Дужина инсталације од ормана за напајање унутрашње јединице ~10m. Раздаљина до унутрашње јединице ~40m.</t>
  </si>
  <si>
    <t xml:space="preserve">Набавка, испорука и монтажа изолације фреонских цеви унутар објекта. Изолација је "halogen free" са парном браном на бази каучука, одговарајуће дебљине za цев Ф 18 mm, Произвођач  "Armafleks", тип: "NH" или одговарајуће, комплет са неопходним тракама за лепљење спојева, лепком и осталим помоћним материјалом.  </t>
  </si>
  <si>
    <t>За набавку и испоруку гаса за заваривање, лукове, редуцире, висилице, ослонце цеви, обујмице, пасту и жицу за заваривање, те остали ситан заптивни и потрошни материјал узима се 50 % од предходне позиције</t>
  </si>
  <si>
    <t>Набавка, испорука и монтажа пумпе за одвод кондензата са пратећим елементима и цревима за уградњу, у комплету са напојним каблом и електро повезивањем.</t>
  </si>
  <si>
    <t xml:space="preserve">Набавка, испорука материјала, извођење нових и проширење постојећих продора кроз зидове за потребе пролаза бакарних цеви за фреон, цеви за одвод кондензата као и припадајуће електро инсталације клима система; Поправка зидова и довођење у исправно стање у складу са ПП захтевима, на продорима сектора користити пожарно отпорне материјале, доставити атесте о отпорности продора инсталација на пожар.  </t>
  </si>
  <si>
    <t>Припремно-завршни радови који укључују:
- упознавање са објектом
- упоређивање стварног стања са пројектом
- транспорт алата и материјала
- заштиту објекта и осетљиве опреме при извођењу радова
- бушење отвора за пролаз инсталација
- затварање отвора за пролаз инсталација
- пуштање опреме у рад
- функционална проба система
- израда чек листе и извештаја
- обука технички лица корисника за коршћење опреме
- израда пројекта изведеног објекта
- одржавање хигијене и завршно чишћење објекта и одвоз вишка мат.
- обезбеђивање и предаја техничке документације атеста и сл. Инвеститору;  предаја објекта Инвеститору</t>
  </si>
  <si>
    <t>Информације о понуђачу</t>
  </si>
  <si>
    <t>Назив:</t>
  </si>
  <si>
    <t>Седиште:</t>
  </si>
  <si>
    <t>Контакт:</t>
  </si>
  <si>
    <t>Датум понуде:</t>
  </si>
  <si>
    <t>Важење понуде: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</si>
</sst>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D_i_n_._-;\-* #,##0.00\ _D_i_n_._-;_-* \-??\ _D_i_n_._-;_-@_-"/>
  </numFmts>
  <fonts count="26">
    <font>
      <sz val="11"/>
      <color rgb="FF000000"/>
      <name val="Calibri"/>
      <charset val="238"/>
    </font>
    <font>
      <sz val="11"/>
      <name val="Calibri"/>
      <charset val="238"/>
    </font>
    <font>
      <sz val="9"/>
      <color rgb="FF000000"/>
      <name val="Arial"/>
      <charset val="1"/>
    </font>
    <font>
      <i/>
      <sz val="10"/>
      <name val="Times New Roman"/>
      <charset val="238"/>
    </font>
    <font>
      <i/>
      <sz val="9"/>
      <name val="Arial"/>
      <charset val="1"/>
    </font>
    <font>
      <sz val="11"/>
      <name val="Times New Roman"/>
      <charset val="238"/>
    </font>
    <font>
      <sz val="10"/>
      <name val="Times YU"/>
      <charset val="238"/>
    </font>
    <font>
      <sz val="10"/>
      <name val="Arial"/>
      <charset val="1"/>
    </font>
    <font>
      <sz val="9"/>
      <name val="Arial"/>
      <charset val="1"/>
    </font>
    <font>
      <b/>
      <u/>
      <sz val="11"/>
      <name val="Times New Roman"/>
      <charset val="238"/>
    </font>
    <font>
      <sz val="10"/>
      <name val="Arial"/>
      <charset val="238"/>
    </font>
    <font>
      <b/>
      <i/>
      <sz val="10"/>
      <name val="Times New Roman"/>
      <charset val="238"/>
    </font>
    <font>
      <sz val="11"/>
      <color rgb="FF000000"/>
      <name val="Calibri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9"/>
      <name val="Calibri "/>
      <charset val="238"/>
    </font>
    <font>
      <b/>
      <sz val="11"/>
      <name val="Calibri "/>
      <charset val="238"/>
    </font>
    <font>
      <b/>
      <sz val="11"/>
      <color rgb="FF000000"/>
      <name val="Calibri "/>
      <charset val="238"/>
    </font>
    <font>
      <i/>
      <sz val="1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sz val="14"/>
      <color rgb="FF000000"/>
      <name val="Calibri"/>
      <family val="2"/>
      <charset val="238"/>
    </font>
    <font>
      <i/>
      <sz val="10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  <bgColor rgb="FFFFFF9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rgb="FFFFFF99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2" fillId="0" borderId="0" applyBorder="0" applyProtection="0"/>
    <xf numFmtId="0" fontId="1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3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13" fillId="0" borderId="2" xfId="0" applyFont="1" applyBorder="1" applyAlignment="1">
      <alignment horizontal="center" wrapText="1"/>
    </xf>
    <xf numFmtId="4" fontId="13" fillId="3" borderId="2" xfId="0" applyNumberFormat="1" applyFont="1" applyFill="1" applyBorder="1" applyAlignment="1">
      <alignment wrapText="1"/>
    </xf>
    <xf numFmtId="0" fontId="14" fillId="0" borderId="12" xfId="0" applyFont="1" applyBorder="1" applyAlignment="1">
      <alignment horizontal="left" vertical="center" wrapText="1"/>
    </xf>
    <xf numFmtId="4" fontId="13" fillId="2" borderId="12" xfId="0" applyNumberFormat="1" applyFont="1" applyFill="1" applyBorder="1" applyAlignment="1">
      <alignment horizontal="right" wrapText="1"/>
    </xf>
    <xf numFmtId="4" fontId="13" fillId="3" borderId="13" xfId="0" applyNumberFormat="1" applyFon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4" fontId="13" fillId="2" borderId="2" xfId="0" applyNumberFormat="1" applyFont="1" applyFill="1" applyBorder="1" applyAlignment="1">
      <alignment horizontal="right" wrapText="1"/>
    </xf>
    <xf numFmtId="4" fontId="13" fillId="3" borderId="3" xfId="0" applyNumberFormat="1" applyFont="1" applyFill="1" applyBorder="1" applyAlignment="1">
      <alignment horizontal="right" wrapText="1"/>
    </xf>
    <xf numFmtId="4" fontId="13" fillId="0" borderId="2" xfId="0" applyNumberFormat="1" applyFont="1" applyBorder="1" applyAlignment="1">
      <alignment horizontal="center" wrapText="1"/>
    </xf>
    <xf numFmtId="0" fontId="16" fillId="0" borderId="7" xfId="0" applyFont="1" applyBorder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4" fontId="13" fillId="0" borderId="0" xfId="0" applyNumberFormat="1" applyFont="1" applyAlignment="1">
      <alignment horizontal="right" wrapText="1"/>
    </xf>
    <xf numFmtId="4" fontId="17" fillId="0" borderId="0" xfId="0" applyNumberFormat="1" applyFont="1" applyAlignment="1">
      <alignment vertical="center" wrapText="1"/>
    </xf>
    <xf numFmtId="164" fontId="18" fillId="0" borderId="0" xfId="1" applyFont="1" applyBorder="1" applyAlignment="1">
      <alignment vertical="center"/>
    </xf>
    <xf numFmtId="0" fontId="16" fillId="0" borderId="7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1" fillId="0" borderId="15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0" xfId="0" applyFont="1" applyBorder="1" applyAlignment="1">
      <alignment horizontal="center" wrapText="1"/>
    </xf>
    <xf numFmtId="4" fontId="6" fillId="0" borderId="0" xfId="0" applyNumberFormat="1" applyFont="1" applyBorder="1" applyAlignment="1">
      <alignment wrapText="1"/>
    </xf>
    <xf numFmtId="4" fontId="5" fillId="0" borderId="0" xfId="0" applyNumberFormat="1" applyFont="1" applyBorder="1" applyAlignment="1">
      <alignment horizontal="righ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wrapText="1"/>
    </xf>
    <xf numFmtId="4" fontId="13" fillId="0" borderId="12" xfId="0" applyNumberFormat="1" applyFont="1" applyBorder="1" applyAlignment="1">
      <alignment horizontal="center" wrapText="1"/>
    </xf>
    <xf numFmtId="4" fontId="13" fillId="3" borderId="13" xfId="0" applyNumberFormat="1" applyFont="1" applyFill="1" applyBorder="1" applyAlignment="1">
      <alignment horizontal="right" wrapText="1"/>
    </xf>
    <xf numFmtId="0" fontId="14" fillId="0" borderId="12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wrapText="1"/>
    </xf>
    <xf numFmtId="4" fontId="13" fillId="3" borderId="25" xfId="0" applyNumberFormat="1" applyFont="1" applyFill="1" applyBorder="1" applyAlignment="1">
      <alignment horizontal="right" wrapText="1"/>
    </xf>
    <xf numFmtId="0" fontId="0" fillId="0" borderId="21" xfId="0" applyBorder="1"/>
    <xf numFmtId="0" fontId="0" fillId="0" borderId="22" xfId="0" applyBorder="1"/>
    <xf numFmtId="0" fontId="0" fillId="0" borderId="20" xfId="0" applyBorder="1"/>
    <xf numFmtId="0" fontId="19" fillId="4" borderId="8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wrapText="1"/>
    </xf>
    <xf numFmtId="4" fontId="13" fillId="3" borderId="3" xfId="0" applyNumberFormat="1" applyFont="1" applyFill="1" applyBorder="1" applyAlignment="1">
      <alignment wrapText="1"/>
    </xf>
    <xf numFmtId="0" fontId="23" fillId="0" borderId="2" xfId="0" applyFont="1" applyBorder="1" applyAlignment="1">
      <alignment horizontal="center" wrapText="1"/>
    </xf>
    <xf numFmtId="4" fontId="13" fillId="0" borderId="18" xfId="0" applyNumberFormat="1" applyFont="1" applyBorder="1" applyAlignment="1">
      <alignment horizontal="center" wrapText="1"/>
    </xf>
    <xf numFmtId="4" fontId="13" fillId="2" borderId="18" xfId="0" applyNumberFormat="1" applyFont="1" applyFill="1" applyBorder="1" applyAlignment="1">
      <alignment horizontal="right" wrapText="1"/>
    </xf>
    <xf numFmtId="4" fontId="13" fillId="2" borderId="12" xfId="0" applyNumberFormat="1" applyFont="1" applyFill="1" applyBorder="1" applyAlignment="1">
      <alignment horizontal="right" wrapText="1"/>
    </xf>
    <xf numFmtId="0" fontId="0" fillId="0" borderId="4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/>
    <xf numFmtId="0" fontId="0" fillId="0" borderId="4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24" fillId="0" borderId="14" xfId="0" applyFont="1" applyBorder="1" applyAlignment="1">
      <alignment horizontal="center" vertical="center"/>
    </xf>
    <xf numFmtId="0" fontId="24" fillId="0" borderId="27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5" fillId="0" borderId="11" xfId="0" applyFont="1" applyBorder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4" xfId="0" applyFont="1" applyBorder="1"/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Normal 2 2" xfId="2" xr:uid="{00000000-0005-0000-0000-00003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EEC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00B050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zoomScale="85" zoomScaleNormal="85" workbookViewId="0">
      <selection activeCell="B37" sqref="B37"/>
    </sheetView>
  </sheetViews>
  <sheetFormatPr defaultColWidth="8.7109375" defaultRowHeight="15"/>
  <cols>
    <col min="1" max="1" width="6.140625" customWidth="1"/>
    <col min="2" max="2" width="52.85546875" style="2" customWidth="1"/>
    <col min="3" max="3" width="9.5703125" customWidth="1"/>
    <col min="4" max="4" width="12.42578125" customWidth="1"/>
    <col min="5" max="7" width="14.140625" customWidth="1"/>
    <col min="8" max="8" width="18.140625" customWidth="1"/>
  </cols>
  <sheetData>
    <row r="1" spans="1:8" ht="23.25" customHeight="1" thickBot="1">
      <c r="A1" s="37" t="s">
        <v>13</v>
      </c>
      <c r="B1" s="35"/>
      <c r="C1" s="35"/>
      <c r="D1" s="35"/>
      <c r="E1" s="35"/>
      <c r="F1" s="35"/>
      <c r="G1" s="38"/>
      <c r="H1" s="25"/>
    </row>
    <row r="2" spans="1:8">
      <c r="A2" s="54"/>
      <c r="B2" s="55"/>
      <c r="C2" s="55"/>
      <c r="D2" s="55"/>
      <c r="E2" s="55"/>
      <c r="F2" s="55"/>
      <c r="G2" s="56"/>
    </row>
    <row r="3" spans="1:8" ht="63.75" customHeight="1">
      <c r="A3" s="39" t="s">
        <v>14</v>
      </c>
      <c r="B3" s="36"/>
      <c r="C3" s="36"/>
      <c r="D3" s="36"/>
      <c r="E3" s="36"/>
      <c r="F3" s="36"/>
      <c r="G3" s="40"/>
      <c r="H3" s="25"/>
    </row>
    <row r="4" spans="1:8" ht="10.5" customHeight="1">
      <c r="A4" s="3"/>
      <c r="B4" s="33"/>
      <c r="C4" s="33"/>
      <c r="D4" s="33"/>
      <c r="E4" s="33"/>
      <c r="F4" s="33"/>
      <c r="G4" s="34"/>
      <c r="H4" s="27"/>
    </row>
    <row r="5" spans="1:8" s="1" customFormat="1" ht="81.75" customHeight="1">
      <c r="A5" s="4" t="s">
        <v>0</v>
      </c>
      <c r="B5" s="5" t="s">
        <v>1</v>
      </c>
      <c r="C5" s="6" t="s">
        <v>2</v>
      </c>
      <c r="D5" s="61" t="s">
        <v>19</v>
      </c>
      <c r="E5" s="62" t="s">
        <v>20</v>
      </c>
      <c r="F5" s="7" t="s">
        <v>3</v>
      </c>
      <c r="G5" s="41" t="s">
        <v>12</v>
      </c>
      <c r="H5" s="28"/>
    </row>
    <row r="6" spans="1:8" s="1" customFormat="1" ht="15.75" thickBot="1">
      <c r="A6" s="57">
        <v>1</v>
      </c>
      <c r="B6" s="58">
        <v>2</v>
      </c>
      <c r="C6" s="58">
        <v>3</v>
      </c>
      <c r="D6" s="58">
        <v>4</v>
      </c>
      <c r="E6" s="59">
        <v>6</v>
      </c>
      <c r="F6" s="59">
        <v>7</v>
      </c>
      <c r="G6" s="60"/>
      <c r="H6" s="26"/>
    </row>
    <row r="7" spans="1:8" s="1" customFormat="1" ht="384" customHeight="1">
      <c r="A7" s="51">
        <v>1</v>
      </c>
      <c r="B7" s="50" t="s">
        <v>18</v>
      </c>
      <c r="C7" s="52" t="s">
        <v>4</v>
      </c>
      <c r="D7" s="67">
        <v>1</v>
      </c>
      <c r="E7" s="68"/>
      <c r="F7" s="68"/>
      <c r="G7" s="53">
        <f>(F7+E7)*D7</f>
        <v>0</v>
      </c>
      <c r="H7" s="29"/>
    </row>
    <row r="8" spans="1:8" s="1" customFormat="1" ht="120">
      <c r="A8" s="46"/>
      <c r="B8" s="16" t="s">
        <v>15</v>
      </c>
      <c r="C8" s="47"/>
      <c r="D8" s="48"/>
      <c r="E8" s="69"/>
      <c r="F8" s="69"/>
      <c r="G8" s="49"/>
      <c r="H8" s="29"/>
    </row>
    <row r="9" spans="1:8" s="1" customFormat="1" ht="55.5" customHeight="1">
      <c r="A9" s="19">
        <v>2</v>
      </c>
      <c r="B9" s="20" t="s">
        <v>21</v>
      </c>
      <c r="C9" s="14" t="s">
        <v>5</v>
      </c>
      <c r="D9" s="23">
        <v>80</v>
      </c>
      <c r="E9" s="17"/>
      <c r="F9" s="21"/>
      <c r="G9" s="22">
        <f t="shared" ref="G9:G10" si="0">(F9+E9)*D9</f>
        <v>0</v>
      </c>
      <c r="H9" s="29"/>
    </row>
    <row r="10" spans="1:8" s="1" customFormat="1" ht="85.5" customHeight="1">
      <c r="A10" s="19">
        <v>3</v>
      </c>
      <c r="B10" s="20" t="s">
        <v>24</v>
      </c>
      <c r="C10" s="14" t="s">
        <v>7</v>
      </c>
      <c r="D10" s="23">
        <v>50</v>
      </c>
      <c r="E10" s="17"/>
      <c r="F10" s="21"/>
      <c r="G10" s="22">
        <f t="shared" si="0"/>
        <v>0</v>
      </c>
      <c r="H10" s="29"/>
    </row>
    <row r="11" spans="1:8" s="1" customFormat="1" ht="103.5" customHeight="1">
      <c r="A11" s="19">
        <v>4</v>
      </c>
      <c r="B11" s="20" t="s">
        <v>23</v>
      </c>
      <c r="C11" s="66" t="s">
        <v>5</v>
      </c>
      <c r="D11" s="23">
        <v>80</v>
      </c>
      <c r="E11" s="21"/>
      <c r="F11" s="21"/>
      <c r="G11" s="22">
        <f t="shared" ref="G11:G15" si="1">(F11+E11)*D11</f>
        <v>0</v>
      </c>
      <c r="H11" s="29"/>
    </row>
    <row r="12" spans="1:8" s="1" customFormat="1" ht="75">
      <c r="A12" s="19">
        <v>5</v>
      </c>
      <c r="B12" s="20" t="s">
        <v>16</v>
      </c>
      <c r="C12" s="14" t="s">
        <v>6</v>
      </c>
      <c r="D12" s="23">
        <v>120</v>
      </c>
      <c r="E12" s="21"/>
      <c r="F12" s="21"/>
      <c r="G12" s="63">
        <f t="shared" si="1"/>
        <v>0</v>
      </c>
      <c r="H12" s="29"/>
    </row>
    <row r="13" spans="1:8" s="1" customFormat="1" ht="75">
      <c r="A13" s="19">
        <v>6</v>
      </c>
      <c r="B13" s="20" t="s">
        <v>17</v>
      </c>
      <c r="C13" s="14" t="s">
        <v>5</v>
      </c>
      <c r="D13" s="23">
        <v>10</v>
      </c>
      <c r="E13" s="21"/>
      <c r="F13" s="21"/>
      <c r="G13" s="22">
        <f t="shared" si="1"/>
        <v>0</v>
      </c>
      <c r="H13" s="29"/>
    </row>
    <row r="14" spans="1:8" s="1" customFormat="1" ht="60">
      <c r="A14" s="19">
        <v>7</v>
      </c>
      <c r="B14" s="20" t="s">
        <v>25</v>
      </c>
      <c r="C14" s="14" t="s">
        <v>4</v>
      </c>
      <c r="D14" s="23">
        <v>1</v>
      </c>
      <c r="E14" s="21"/>
      <c r="F14" s="21"/>
      <c r="G14" s="63">
        <f t="shared" si="1"/>
        <v>0</v>
      </c>
      <c r="H14" s="29"/>
    </row>
    <row r="15" spans="1:8" s="1" customFormat="1" ht="75">
      <c r="A15" s="19">
        <v>8</v>
      </c>
      <c r="B15" s="20" t="s">
        <v>22</v>
      </c>
      <c r="C15" s="14" t="s">
        <v>4</v>
      </c>
      <c r="D15" s="23">
        <v>1</v>
      </c>
      <c r="E15" s="21"/>
      <c r="F15" s="21"/>
      <c r="G15" s="22">
        <f t="shared" si="1"/>
        <v>0</v>
      </c>
      <c r="H15" s="29"/>
    </row>
    <row r="16" spans="1:8" s="1" customFormat="1" ht="137.25" customHeight="1">
      <c r="A16" s="19">
        <v>9</v>
      </c>
      <c r="B16" s="20" t="s">
        <v>26</v>
      </c>
      <c r="C16" s="14" t="s">
        <v>4</v>
      </c>
      <c r="D16" s="23">
        <v>1</v>
      </c>
      <c r="E16" s="21"/>
      <c r="F16" s="21"/>
      <c r="G16" s="22">
        <f t="shared" ref="G16" si="2">(F16+E16)*D16</f>
        <v>0</v>
      </c>
      <c r="H16" s="29"/>
    </row>
    <row r="17" spans="1:8" s="1" customFormat="1" ht="279.75" customHeight="1">
      <c r="A17" s="19">
        <v>10</v>
      </c>
      <c r="B17" s="20" t="s">
        <v>27</v>
      </c>
      <c r="C17" s="14" t="s">
        <v>4</v>
      </c>
      <c r="D17" s="23">
        <v>1</v>
      </c>
      <c r="E17" s="21"/>
      <c r="F17" s="21"/>
      <c r="G17" s="18"/>
      <c r="H17" s="29"/>
    </row>
    <row r="18" spans="1:8" s="1" customFormat="1">
      <c r="A18" s="19">
        <v>10</v>
      </c>
      <c r="B18" s="20"/>
      <c r="C18" s="14"/>
      <c r="D18" s="15"/>
      <c r="E18" s="21"/>
      <c r="F18" s="21"/>
      <c r="G18" s="64">
        <f t="shared" ref="G18" si="3">(F18+E18)*D18</f>
        <v>0</v>
      </c>
      <c r="H18" s="29"/>
    </row>
    <row r="19" spans="1:8" s="1" customFormat="1">
      <c r="A19" s="19">
        <v>11</v>
      </c>
      <c r="B19" s="20"/>
      <c r="C19" s="14"/>
      <c r="D19" s="15"/>
      <c r="E19" s="21"/>
      <c r="F19" s="21"/>
      <c r="G19" s="65"/>
      <c r="H19" s="29"/>
    </row>
    <row r="20" spans="1:8" s="1" customFormat="1" ht="15.75" thickBot="1">
      <c r="A20" s="8"/>
      <c r="B20" s="42"/>
      <c r="C20" s="43"/>
      <c r="D20" s="44"/>
      <c r="E20" s="45"/>
      <c r="F20" s="45"/>
      <c r="G20" s="10"/>
      <c r="H20" s="9"/>
    </row>
    <row r="21" spans="1:8" s="1" customFormat="1" ht="15.75" customHeight="1" thickBot="1">
      <c r="A21" s="11">
        <v>8</v>
      </c>
      <c r="B21" s="32" t="s">
        <v>8</v>
      </c>
      <c r="C21" s="32"/>
      <c r="D21" s="32"/>
      <c r="E21" s="32"/>
      <c r="F21" s="32"/>
      <c r="G21" s="24"/>
      <c r="H21" s="30"/>
    </row>
    <row r="22" spans="1:8" s="1" customFormat="1" ht="15" customHeight="1" thickBot="1">
      <c r="A22" s="11">
        <v>9</v>
      </c>
      <c r="B22" s="32" t="s">
        <v>9</v>
      </c>
      <c r="C22" s="32"/>
      <c r="D22" s="32"/>
      <c r="E22" s="32"/>
      <c r="F22" s="32"/>
      <c r="G22" s="24"/>
      <c r="H22" s="31"/>
    </row>
    <row r="23" spans="1:8" s="1" customFormat="1" ht="15" customHeight="1" thickBot="1">
      <c r="A23" s="11" t="s">
        <v>10</v>
      </c>
      <c r="B23" s="32" t="s">
        <v>11</v>
      </c>
      <c r="C23" s="32"/>
      <c r="D23" s="32"/>
      <c r="E23" s="32"/>
      <c r="F23" s="32"/>
      <c r="G23" s="24"/>
      <c r="H23" s="30"/>
    </row>
    <row r="24" spans="1:8" s="1" customFormat="1">
      <c r="B24" s="12"/>
    </row>
    <row r="25" spans="1:8" s="1" customFormat="1" ht="15.75" thickBot="1">
      <c r="A25" s="13"/>
      <c r="B25" s="12"/>
    </row>
    <row r="26" spans="1:8" ht="30.75" customHeight="1" thickBot="1">
      <c r="A26" s="54"/>
      <c r="B26" s="78" t="s">
        <v>28</v>
      </c>
      <c r="C26" s="79"/>
      <c r="D26" s="79"/>
      <c r="E26" s="79"/>
      <c r="F26" s="79"/>
      <c r="G26" s="80"/>
    </row>
    <row r="27" spans="1:8" ht="24" customHeight="1">
      <c r="A27" s="3"/>
      <c r="B27" s="81" t="s">
        <v>29</v>
      </c>
      <c r="C27" s="82"/>
      <c r="D27" s="82"/>
      <c r="E27" s="82"/>
      <c r="F27" s="82"/>
      <c r="G27" s="83"/>
    </row>
    <row r="28" spans="1:8" ht="18.75">
      <c r="A28" s="3"/>
      <c r="B28" s="84" t="s">
        <v>30</v>
      </c>
      <c r="C28" s="85"/>
      <c r="D28" s="85"/>
      <c r="E28" s="85"/>
      <c r="F28" s="85"/>
      <c r="G28" s="86"/>
    </row>
    <row r="29" spans="1:8">
      <c r="A29" s="3"/>
      <c r="B29" s="70" t="s">
        <v>31</v>
      </c>
      <c r="C29" s="71"/>
      <c r="D29" s="71"/>
      <c r="E29" s="71"/>
      <c r="F29" s="71"/>
      <c r="G29" s="72"/>
    </row>
    <row r="30" spans="1:8">
      <c r="A30" s="3"/>
      <c r="B30" s="74"/>
      <c r="C30" s="71"/>
      <c r="D30" s="71"/>
      <c r="E30" s="71"/>
      <c r="F30" s="71"/>
      <c r="G30" s="72"/>
    </row>
    <row r="31" spans="1:8">
      <c r="A31" s="3"/>
      <c r="B31" s="70" t="s">
        <v>32</v>
      </c>
      <c r="C31" s="71"/>
      <c r="D31" s="71"/>
      <c r="E31" s="71"/>
      <c r="F31" s="71"/>
      <c r="G31" s="72"/>
    </row>
    <row r="32" spans="1:8" ht="15.75" thickBot="1">
      <c r="A32" s="73"/>
      <c r="B32" s="75" t="s">
        <v>33</v>
      </c>
      <c r="C32" s="76"/>
      <c r="D32" s="76"/>
      <c r="E32" s="76"/>
      <c r="F32" s="76"/>
      <c r="G32" s="77"/>
    </row>
  </sheetData>
  <mergeCells count="19">
    <mergeCell ref="B26:G26"/>
    <mergeCell ref="C27:G27"/>
    <mergeCell ref="C28:G28"/>
    <mergeCell ref="C29:G29"/>
    <mergeCell ref="C31:G31"/>
    <mergeCell ref="C32:G32"/>
    <mergeCell ref="B30:G30"/>
    <mergeCell ref="G7:G8"/>
    <mergeCell ref="A1:G1"/>
    <mergeCell ref="A3:G3"/>
    <mergeCell ref="B21:F21"/>
    <mergeCell ref="B22:F22"/>
    <mergeCell ref="B23:F23"/>
    <mergeCell ref="B4:G4"/>
    <mergeCell ref="A7:A8"/>
    <mergeCell ref="C7:C8"/>
    <mergeCell ref="D7:D8"/>
    <mergeCell ref="E7:E8"/>
    <mergeCell ref="F7:F8"/>
  </mergeCells>
  <printOptions horizontalCentered="1"/>
  <pageMargins left="0.39374999999999999" right="0.39374999999999999" top="0.39374999999999999" bottom="0.39374999999999999" header="0.31527777777777799" footer="0.51180555555555496"/>
  <pageSetup paperSize="9" firstPageNumber="0" orientation="landscape" useFirstPageNumber="1" horizontalDpi="300" verticalDpi="300"/>
  <headerFooter>
    <oddHeader>&amp;C&amp;"Calibri,Italic"Јавна медијска установа  Радио Телевизија Србије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95" zoomScaleNormal="95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="95" zoomScaleNormal="95" workbookViewId="0"/>
  </sheetViews>
  <sheetFormatPr defaultColWidth="8.7109375" defaultRowHeight="15"/>
  <sheetData/>
  <pageMargins left="0.7" right="0.7" top="0.75" bottom="0.75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Rada Grce</dc:creator>
  <cp:lastModifiedBy>Djordje Jovanovic </cp:lastModifiedBy>
  <cp:revision>19</cp:revision>
  <cp:lastPrinted>2020-08-13T09:11:00Z</cp:lastPrinted>
  <dcterms:created xsi:type="dcterms:W3CDTF">2020-08-13T08:22:00Z</dcterms:created>
  <dcterms:modified xsi:type="dcterms:W3CDTF">2024-12-03T10:30:38Z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11FCC6169E0A4CAD9C06D22A875DD567</vt:lpwstr>
  </property>
  <property fmtid="{D5CDD505-2E9C-101B-9397-08002B2CF9AE}" pid="10" name="KSOProductBuildVer">
    <vt:lpwstr>1033-11.2.0.11191</vt:lpwstr>
  </property>
</Properties>
</file>